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<sst xmlns="http://schemas.openxmlformats.org/spreadsheetml/2006/main" count="58" uniqueCount="58">
  <si>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</si>
  <si>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</si>
  <si>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</si>
  <si>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</si>
  <si>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</si>
  <si>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</si>
  <si>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</si>
  <si>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</si>
  <si>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</si>
  <si>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</si>
  <si>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</si>
  <si>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</si>
  <si>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</si>
  <si>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</si>
  <si>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</si>
  <si>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</si>
  <si>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</si>
  <si>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</si>
  <si>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</si>
  <si>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</si>
  <si>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</si>
  <si>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</si>
  <si>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</si>
  <si>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</si>
  <si>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</si>
  <si>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</si>
  <si>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</si>
  <si>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</si>
  <si>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</si>
  <si>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</si>
  <si>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</si>
  <si>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</si>
  <si>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</si>
  <si>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</si>
  <si>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</si>
  <si>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</si>
  <si>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</si>
  <si>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</si>
  <si>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</si>
  <si>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</si>
  <si>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</si>
  <si>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</si>
  <si>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</si>
  <si>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</si>
  <si>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</si>
  <si>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</si>
  <si>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</si>
  <si>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</si>
  <si>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</si>
  <si>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</si>
  <si>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</si>
  <si>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</si>
  <si>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</si>
  <si>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</si>
  <si>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</si>
  <si>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</si>
  <si>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</si>
  <si>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Junta Municipal de Agua Potable y Alcantarillado de San Felipe, Gto.
Estado de Actividades
Del 01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</si>
</sst>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H7" sqref="H7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11630602.559999999</v>
      </c>
      <c r="C4" s="9">
        <f>SUM(C5:C11)</f>
        <v>41818594.43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11234.03</v>
      </c>
      <c r="C9" s="11">
        <v>35653.11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11619368.529999999</v>
      </c>
      <c r="C11" s="11">
        <v>41782941.32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0.6" x14ac:dyDescent="0.2">
      <c r="A13" s="8" t="s">
        <v>50</v>
      </c>
      <c r="B13" s="9">
        <f>SUM(B14:B15)</f>
        <v>0</v>
      </c>
      <c r="C13" s="9">
        <f>SUM(C14:C15)</f>
        <v>0</v>
      </c>
      <c r="D13" s="2"/>
    </row>
    <row r="14" spans="1:4" ht="20.399999999999999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0</v>
      </c>
      <c r="C15" s="11">
        <v>0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91.24</v>
      </c>
      <c r="C17" s="9">
        <f>SUM(C18:C22)</f>
        <v>20929.13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91.24</v>
      </c>
      <c r="C22" s="11">
        <v>20929.13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11630693.799999999</v>
      </c>
      <c r="C24" s="13">
        <f>SUM(C4+C13+C17)</f>
        <v>41839523.560000002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5545000.54</v>
      </c>
      <c r="C27" s="9">
        <f>SUM(C28:C30)</f>
        <v>25907184.100000001</v>
      </c>
      <c r="D27" s="2"/>
    </row>
    <row r="28" spans="1:5" ht="11.25" customHeight="1" x14ac:dyDescent="0.2">
      <c r="A28" s="10" t="s">
        <v>37</v>
      </c>
      <c r="B28" s="11">
        <v>3081233.38</v>
      </c>
      <c r="C28" s="11">
        <v>12514436.289999999</v>
      </c>
      <c r="D28" s="4">
        <v>5110</v>
      </c>
    </row>
    <row r="29" spans="1:5" ht="11.25" customHeight="1" x14ac:dyDescent="0.2">
      <c r="A29" s="10" t="s">
        <v>16</v>
      </c>
      <c r="B29" s="11">
        <v>621106.18000000005</v>
      </c>
      <c r="C29" s="11">
        <v>2634306.62</v>
      </c>
      <c r="D29" s="4">
        <v>5120</v>
      </c>
    </row>
    <row r="30" spans="1:5" ht="11.25" customHeight="1" x14ac:dyDescent="0.2">
      <c r="A30" s="10" t="s">
        <v>17</v>
      </c>
      <c r="B30" s="11">
        <v>1842660.98</v>
      </c>
      <c r="C30" s="11">
        <v>10758441.189999999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0</v>
      </c>
      <c r="C32" s="9">
        <f>SUM(C33:C41)</f>
        <v>0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0</v>
      </c>
      <c r="C36" s="11">
        <v>0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1842728.58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1842728.58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406006.13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406006.13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5545000.54</v>
      </c>
      <c r="C66" s="13">
        <f>C63+C55+C48+C43+C32+C27</f>
        <v>28155918.810000002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6085693.2599999988</v>
      </c>
      <c r="C68" s="9">
        <f>C24-C66</f>
        <v>13683604.75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3.2" x14ac:dyDescent="0.2">
      <c r="A71" s="15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INTEL</cp:lastModifiedBy>
  <cp:lastPrinted>2019-05-15T20:49:00Z</cp:lastPrinted>
  <dcterms:created xsi:type="dcterms:W3CDTF">2012-12-11T20:29:16Z</dcterms:created>
  <dcterms:modified xsi:type="dcterms:W3CDTF">2022-04-25T20:30:50Z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